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8555" windowHeight="8700" activeTab="0"/>
  </bookViews>
  <sheets>
    <sheet name="จน.นศ.ต่างชาต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<sst xmlns="http://schemas.openxmlformats.org/spreadsheetml/2006/main" count="50" uniqueCount="31">
  <si>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มหาวิทยาลัยสงขลานครินทร์  วิทยาเขตภูเก็ต</t>
  </si>
  <si>
    <t>โครงการ/วิธีเข้าศึกษา</t>
  </si>
  <si>
    <t>คณะ</t>
  </si>
  <si>
    <t>ปีที่เข้าศึกษา</t>
  </si>
  <si>
    <t>รวมทั้งหมด</t>
  </si>
  <si>
    <t>ชาย</t>
  </si>
  <si>
    <t>หญิง</t>
  </si>
  <si>
    <t>รวม</t>
  </si>
  <si>
    <t>โครงการ ASIA EXCHANGE Program(Finland)</t>
  </si>
  <si>
    <t>การบริการและการท่องเที่ยว</t>
  </si>
  <si>
    <t>โครงการแลกเปลี่ยนนักศึกษาประเทศมาเลเซีย-อินโดนีเซีย-ไทย (MIT Mobility Program)</t>
  </si>
  <si>
    <t>นักศึกษาต่างชาติเรียนร่วม</t>
  </si>
  <si>
    <t>ภาษาอังกฤษดี</t>
  </si>
  <si>
    <t>ร่วมเรียน</t>
  </si>
  <si>
    <t>วิเทศศึกษา</t>
  </si>
  <si>
    <t>รวมทั้งสิ้น</t>
  </si>
  <si>
    <t>รายงายข้อมูลโดย นางสาวคณิศรา นกบรรจง</t>
  </si>
  <si>
    <t xml:space="preserve">โครงการความร่วมมือกับมหาวิทยาลัย  JIANGXI UNIVERSITY  OF SCIENCE AND TECHNOLOGY (JUST) ประเทศจีน </t>
  </si>
  <si>
    <t>ระดับการศึกษา</t>
  </si>
  <si>
    <t>ปริญญาตรี</t>
  </si>
  <si>
    <t>ปริญญาโท</t>
  </si>
  <si>
    <t>ข้อมูลจำนวนนักศึกษาต่างชาติลงทะเบียน  ประจำภาคการศึกษาที่  1  ปีการศึกษา 2554</t>
  </si>
  <si>
    <t>โครงการ 1 คณะ 1 ทุน</t>
  </si>
  <si>
    <t>ทุนสพร.</t>
  </si>
  <si>
    <t>ทุน PSU President Scholarship</t>
  </si>
  <si>
    <t>สอบคัดเลือก (วข.ภก.)</t>
  </si>
  <si>
    <t>ข้อมูล ณ วันที่ 16 มิถุนายน 2554</t>
  </si>
  <si>
    <t>งานรับนักศึกษาและทะเบียนกลาง</t>
  </si>
  <si>
    <t>รวมจำนวนนักศึกษาร่วมเรียน</t>
  </si>
  <si>
    <t>รวมจำนวนนักศึกษาปริญญาตรี</t>
  </si>
  <si>
    <t>รวมจำนวนนักศึกษาปริญญาโท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</si>
</sst>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3" borderId="6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5" fillId="5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5" borderId="12" xfId="0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85" zoomScaleNormal="85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4" sqref="O14"/>
    </sheetView>
  </sheetViews>
  <sheetFormatPr defaultColWidth="9.140625" defaultRowHeight="21.75"/>
  <cols>
    <col min="1" max="1" width="14.00390625" style="2" bestFit="1" customWidth="1"/>
    <col min="2" max="2" width="24.57421875" style="2" customWidth="1"/>
    <col min="3" max="3" width="47.140625" style="2" customWidth="1"/>
    <col min="4" max="4" width="5.57421875" style="1" customWidth="1"/>
    <col min="5" max="6" width="5.7109375" style="1" customWidth="1"/>
    <col min="7" max="7" width="5.421875" style="1" customWidth="1"/>
    <col min="8" max="8" width="5.7109375" style="1" customWidth="1"/>
    <col min="9" max="10" width="5.421875" style="1" customWidth="1"/>
    <col min="11" max="11" width="5.7109375" style="1" customWidth="1"/>
    <col min="12" max="12" width="5.57421875" style="1" customWidth="1"/>
    <col min="13" max="13" width="4.8515625" style="1" customWidth="1"/>
    <col min="14" max="14" width="5.7109375" style="1" customWidth="1"/>
    <col min="15" max="15" width="5.140625" style="1" customWidth="1"/>
    <col min="16" max="16" width="5.421875" style="1" customWidth="1"/>
    <col min="17" max="18" width="5.57421875" style="1" customWidth="1"/>
    <col min="19" max="19" width="5.00390625" style="1" customWidth="1"/>
    <col min="20" max="20" width="5.57421875" style="1" customWidth="1"/>
    <col min="21" max="21" width="10.28125" style="1" customWidth="1"/>
    <col min="22" max="16384" width="9.140625" style="2" customWidth="1"/>
  </cols>
  <sheetData>
    <row r="1" spans="1:21" ht="21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21" customHeight="1">
      <c r="A3" s="46" t="s">
        <v>18</v>
      </c>
      <c r="B3" s="45" t="s">
        <v>2</v>
      </c>
      <c r="C3" s="45" t="s">
        <v>1</v>
      </c>
      <c r="D3" s="57" t="s">
        <v>3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45" t="s">
        <v>7</v>
      </c>
      <c r="T3" s="45"/>
      <c r="U3" s="45"/>
    </row>
    <row r="4" spans="1:21" ht="23.25" customHeight="1">
      <c r="A4" s="47"/>
      <c r="B4" s="45"/>
      <c r="C4" s="45"/>
      <c r="D4" s="57">
        <v>2554</v>
      </c>
      <c r="E4" s="58"/>
      <c r="F4" s="59"/>
      <c r="G4" s="57">
        <v>2553</v>
      </c>
      <c r="H4" s="58"/>
      <c r="I4" s="59"/>
      <c r="J4" s="57">
        <v>2552</v>
      </c>
      <c r="K4" s="58"/>
      <c r="L4" s="59"/>
      <c r="M4" s="57">
        <v>2551</v>
      </c>
      <c r="N4" s="58"/>
      <c r="O4" s="59"/>
      <c r="P4" s="57">
        <v>2550</v>
      </c>
      <c r="Q4" s="58"/>
      <c r="R4" s="59"/>
      <c r="S4" s="45"/>
      <c r="T4" s="45"/>
      <c r="U4" s="45"/>
    </row>
    <row r="5" spans="1:21" ht="23.25" customHeight="1">
      <c r="A5" s="48"/>
      <c r="B5" s="45"/>
      <c r="C5" s="45"/>
      <c r="D5" s="3" t="s">
        <v>5</v>
      </c>
      <c r="E5" s="3" t="s">
        <v>6</v>
      </c>
      <c r="F5" s="4" t="s">
        <v>7</v>
      </c>
      <c r="G5" s="3" t="s">
        <v>5</v>
      </c>
      <c r="H5" s="3" t="s">
        <v>6</v>
      </c>
      <c r="I5" s="4" t="s">
        <v>7</v>
      </c>
      <c r="J5" s="3" t="s">
        <v>5</v>
      </c>
      <c r="K5" s="3" t="s">
        <v>6</v>
      </c>
      <c r="L5" s="4" t="s">
        <v>7</v>
      </c>
      <c r="M5" s="3" t="s">
        <v>5</v>
      </c>
      <c r="N5" s="3" t="s">
        <v>6</v>
      </c>
      <c r="O5" s="4" t="s">
        <v>7</v>
      </c>
      <c r="P5" s="3" t="s">
        <v>5</v>
      </c>
      <c r="Q5" s="3" t="s">
        <v>6</v>
      </c>
      <c r="R5" s="4" t="s">
        <v>7</v>
      </c>
      <c r="S5" s="3" t="s">
        <v>5</v>
      </c>
      <c r="T5" s="3" t="s">
        <v>6</v>
      </c>
      <c r="U5" s="5" t="s">
        <v>4</v>
      </c>
    </row>
    <row r="6" spans="1:21" ht="21">
      <c r="A6" s="39" t="s">
        <v>13</v>
      </c>
      <c r="B6" s="6" t="s">
        <v>9</v>
      </c>
      <c r="C6" s="7" t="s">
        <v>8</v>
      </c>
      <c r="D6" s="8"/>
      <c r="E6" s="8">
        <v>1</v>
      </c>
      <c r="F6" s="9">
        <f>SUM(D6:E6)</f>
        <v>1</v>
      </c>
      <c r="G6" s="8"/>
      <c r="H6" s="8"/>
      <c r="I6" s="9">
        <f>SUM(G6:H6)</f>
        <v>0</v>
      </c>
      <c r="J6" s="8"/>
      <c r="K6" s="8"/>
      <c r="L6" s="9">
        <f>SUM(J6:K6)</f>
        <v>0</v>
      </c>
      <c r="M6" s="8"/>
      <c r="N6" s="8"/>
      <c r="O6" s="9">
        <f>SUM(M6:N6)</f>
        <v>0</v>
      </c>
      <c r="P6" s="8"/>
      <c r="Q6" s="8"/>
      <c r="R6" s="9">
        <f>SUM(P6,Q6)</f>
        <v>0</v>
      </c>
      <c r="S6" s="9">
        <f aca="true" t="shared" si="0" ref="S6:T9">D6+G6+J6+M6+P6</f>
        <v>0</v>
      </c>
      <c r="T6" s="9">
        <f t="shared" si="0"/>
        <v>1</v>
      </c>
      <c r="U6" s="9">
        <f>SUM(S6:T6)</f>
        <v>1</v>
      </c>
    </row>
    <row r="7" spans="1:21" s="14" customFormat="1" ht="42">
      <c r="A7" s="10"/>
      <c r="B7" s="10"/>
      <c r="C7" s="11" t="s">
        <v>10</v>
      </c>
      <c r="D7" s="12">
        <v>4</v>
      </c>
      <c r="E7" s="12">
        <v>6</v>
      </c>
      <c r="F7" s="13">
        <f>SUM(D7:E7)</f>
        <v>10</v>
      </c>
      <c r="G7" s="12"/>
      <c r="H7" s="12"/>
      <c r="I7" s="13">
        <f aca="true" t="shared" si="1" ref="I7:I14">SUM(G7:H7)</f>
        <v>0</v>
      </c>
      <c r="J7" s="12"/>
      <c r="K7" s="12"/>
      <c r="L7" s="13">
        <f>SUM(J7:K7)</f>
        <v>0</v>
      </c>
      <c r="M7" s="12"/>
      <c r="N7" s="12"/>
      <c r="O7" s="13">
        <f>SUM(M7:N7)</f>
        <v>0</v>
      </c>
      <c r="P7" s="12"/>
      <c r="Q7" s="12"/>
      <c r="R7" s="13">
        <f>SUM(P7,Q7)</f>
        <v>0</v>
      </c>
      <c r="S7" s="13">
        <f t="shared" si="0"/>
        <v>4</v>
      </c>
      <c r="T7" s="13">
        <f t="shared" si="0"/>
        <v>6</v>
      </c>
      <c r="U7" s="13">
        <f>SUM(S7:T7)</f>
        <v>10</v>
      </c>
    </row>
    <row r="8" spans="1:21" ht="21">
      <c r="A8" s="15"/>
      <c r="B8" s="15"/>
      <c r="C8" s="32" t="s">
        <v>12</v>
      </c>
      <c r="D8" s="16"/>
      <c r="E8" s="16"/>
      <c r="F8" s="17">
        <f>SUM(D8:E8)</f>
        <v>0</v>
      </c>
      <c r="G8" s="18">
        <v>1</v>
      </c>
      <c r="H8" s="18">
        <v>2</v>
      </c>
      <c r="I8" s="9">
        <f t="shared" si="1"/>
        <v>3</v>
      </c>
      <c r="J8" s="18"/>
      <c r="K8" s="18"/>
      <c r="L8" s="9">
        <f>SUM(J8:K8)</f>
        <v>0</v>
      </c>
      <c r="M8" s="18"/>
      <c r="N8" s="18"/>
      <c r="O8" s="9">
        <f>SUM(M8:N8)</f>
        <v>0</v>
      </c>
      <c r="P8" s="18"/>
      <c r="Q8" s="18"/>
      <c r="R8" s="9">
        <f>SUM(P8,Q8)</f>
        <v>0</v>
      </c>
      <c r="S8" s="9">
        <f t="shared" si="0"/>
        <v>1</v>
      </c>
      <c r="T8" s="9">
        <f t="shared" si="0"/>
        <v>2</v>
      </c>
      <c r="U8" s="9">
        <f>SUM(S8:T8)</f>
        <v>3</v>
      </c>
    </row>
    <row r="9" spans="1:21" s="14" customFormat="1" ht="63">
      <c r="A9" s="19"/>
      <c r="B9" s="19"/>
      <c r="C9" s="26" t="s">
        <v>17</v>
      </c>
      <c r="D9" s="12"/>
      <c r="E9" s="12"/>
      <c r="F9" s="13">
        <f>SUM(D9:E9)</f>
        <v>0</v>
      </c>
      <c r="G9" s="12">
        <v>3</v>
      </c>
      <c r="H9" s="12">
        <v>2</v>
      </c>
      <c r="I9" s="13">
        <f t="shared" si="1"/>
        <v>5</v>
      </c>
      <c r="J9" s="12">
        <v>2</v>
      </c>
      <c r="K9" s="12">
        <v>5</v>
      </c>
      <c r="L9" s="13">
        <f>SUM(J9:K9)</f>
        <v>7</v>
      </c>
      <c r="M9" s="12">
        <v>4</v>
      </c>
      <c r="N9" s="12">
        <v>6</v>
      </c>
      <c r="O9" s="13">
        <f>SUM(M9:N9)</f>
        <v>10</v>
      </c>
      <c r="P9" s="12">
        <v>2</v>
      </c>
      <c r="Q9" s="12">
        <v>1</v>
      </c>
      <c r="R9" s="13">
        <f>SUM(P9,Q9)</f>
        <v>3</v>
      </c>
      <c r="S9" s="13">
        <f t="shared" si="0"/>
        <v>11</v>
      </c>
      <c r="T9" s="13">
        <f t="shared" si="0"/>
        <v>14</v>
      </c>
      <c r="U9" s="13">
        <f>SUM(S9:T9)</f>
        <v>25</v>
      </c>
    </row>
    <row r="10" spans="1:21" s="14" customFormat="1" ht="21">
      <c r="A10" s="20"/>
      <c r="B10" s="20"/>
      <c r="C10" s="36" t="s">
        <v>11</v>
      </c>
      <c r="D10" s="21"/>
      <c r="E10" s="21"/>
      <c r="F10" s="13">
        <f>SUM(D10:E10)</f>
        <v>0</v>
      </c>
      <c r="G10" s="21">
        <v>1</v>
      </c>
      <c r="H10" s="21">
        <v>2</v>
      </c>
      <c r="I10" s="9">
        <f t="shared" si="1"/>
        <v>3</v>
      </c>
      <c r="J10" s="21">
        <v>2</v>
      </c>
      <c r="K10" s="21"/>
      <c r="L10" s="9">
        <f>SUM(J10:K10)</f>
        <v>2</v>
      </c>
      <c r="M10" s="21"/>
      <c r="N10" s="21">
        <v>1</v>
      </c>
      <c r="O10" s="9">
        <f>SUM(M10:N10)</f>
        <v>1</v>
      </c>
      <c r="P10" s="21"/>
      <c r="Q10" s="21"/>
      <c r="R10" s="9">
        <f>SUM(P10,Q10)</f>
        <v>0</v>
      </c>
      <c r="S10" s="60">
        <f aca="true" t="shared" si="2" ref="S10:S19">D10+G10+J10+M10+P10</f>
        <v>3</v>
      </c>
      <c r="T10" s="60">
        <f aca="true" t="shared" si="3" ref="T10:T19">E10+H10+K10+N10+Q10</f>
        <v>3</v>
      </c>
      <c r="U10" s="60">
        <f aca="true" t="shared" si="4" ref="U10:U19">SUM(S10:T10)</f>
        <v>6</v>
      </c>
    </row>
    <row r="11" spans="1:21" s="14" customFormat="1" ht="21">
      <c r="A11" s="52" t="s">
        <v>28</v>
      </c>
      <c r="B11" s="53"/>
      <c r="C11" s="54"/>
      <c r="D11" s="44">
        <f>SUM(D6:D10)</f>
        <v>4</v>
      </c>
      <c r="E11" s="44">
        <f aca="true" t="shared" si="5" ref="D11:I11">SUM(E6:E10)</f>
        <v>7</v>
      </c>
      <c r="F11" s="44">
        <f t="shared" si="5"/>
        <v>11</v>
      </c>
      <c r="G11" s="44">
        <f>SUM(G6:G10)</f>
        <v>5</v>
      </c>
      <c r="H11" s="44">
        <f t="shared" si="5"/>
        <v>6</v>
      </c>
      <c r="I11" s="44">
        <f t="shared" si="5"/>
        <v>11</v>
      </c>
      <c r="J11" s="44">
        <f aca="true" t="shared" si="6" ref="J11:U11">SUM(J6:J10)</f>
        <v>4</v>
      </c>
      <c r="K11" s="44">
        <f t="shared" si="6"/>
        <v>5</v>
      </c>
      <c r="L11" s="44">
        <f t="shared" si="6"/>
        <v>9</v>
      </c>
      <c r="M11" s="44">
        <f t="shared" si="6"/>
        <v>4</v>
      </c>
      <c r="N11" s="44">
        <f t="shared" si="6"/>
        <v>7</v>
      </c>
      <c r="O11" s="44">
        <f t="shared" si="6"/>
        <v>11</v>
      </c>
      <c r="P11" s="44">
        <f t="shared" si="6"/>
        <v>2</v>
      </c>
      <c r="Q11" s="44">
        <f t="shared" si="6"/>
        <v>1</v>
      </c>
      <c r="R11" s="44">
        <f t="shared" si="6"/>
        <v>3</v>
      </c>
      <c r="S11" s="44">
        <f t="shared" si="6"/>
        <v>19</v>
      </c>
      <c r="T11" s="44">
        <f t="shared" si="6"/>
        <v>26</v>
      </c>
      <c r="U11" s="44">
        <f t="shared" si="6"/>
        <v>45</v>
      </c>
    </row>
    <row r="12" spans="1:21" ht="21">
      <c r="A12" s="40" t="s">
        <v>19</v>
      </c>
      <c r="B12" s="23" t="s">
        <v>9</v>
      </c>
      <c r="C12" s="23" t="s">
        <v>12</v>
      </c>
      <c r="D12" s="24"/>
      <c r="E12" s="24"/>
      <c r="F12" s="25">
        <f>SUM(D12:E12)</f>
        <v>0</v>
      </c>
      <c r="G12" s="24"/>
      <c r="H12" s="24"/>
      <c r="I12" s="4">
        <f t="shared" si="1"/>
        <v>0</v>
      </c>
      <c r="J12" s="24"/>
      <c r="K12" s="24"/>
      <c r="L12" s="25"/>
      <c r="M12" s="24"/>
      <c r="N12" s="24"/>
      <c r="O12" s="25"/>
      <c r="P12" s="24"/>
      <c r="Q12" s="24"/>
      <c r="R12" s="25"/>
      <c r="S12" s="25">
        <f t="shared" si="2"/>
        <v>0</v>
      </c>
      <c r="T12" s="25">
        <f t="shared" si="3"/>
        <v>0</v>
      </c>
      <c r="U12" s="25">
        <f t="shared" si="4"/>
        <v>0</v>
      </c>
    </row>
    <row r="13" spans="1:21" s="14" customFormat="1" ht="21">
      <c r="A13" s="10"/>
      <c r="B13" s="10" t="s">
        <v>14</v>
      </c>
      <c r="C13" s="26" t="s">
        <v>22</v>
      </c>
      <c r="D13" s="18">
        <v>1</v>
      </c>
      <c r="E13" s="18"/>
      <c r="F13" s="17">
        <f>SUM(D13:E13)</f>
        <v>1</v>
      </c>
      <c r="G13" s="18"/>
      <c r="H13" s="18"/>
      <c r="I13" s="31">
        <f t="shared" si="1"/>
        <v>0</v>
      </c>
      <c r="J13" s="18"/>
      <c r="K13" s="18"/>
      <c r="L13" s="17"/>
      <c r="M13" s="18"/>
      <c r="N13" s="18"/>
      <c r="O13" s="17"/>
      <c r="P13" s="18"/>
      <c r="Q13" s="18"/>
      <c r="R13" s="17"/>
      <c r="S13" s="31">
        <f t="shared" si="2"/>
        <v>1</v>
      </c>
      <c r="T13" s="31">
        <f t="shared" si="3"/>
        <v>0</v>
      </c>
      <c r="U13" s="31">
        <f t="shared" si="4"/>
        <v>1</v>
      </c>
    </row>
    <row r="14" spans="1:21" ht="21">
      <c r="A14" s="15"/>
      <c r="B14" s="15"/>
      <c r="C14" s="37" t="s">
        <v>12</v>
      </c>
      <c r="D14" s="24"/>
      <c r="E14" s="24">
        <v>1</v>
      </c>
      <c r="F14" s="27">
        <f>SUM(D14:E14)</f>
        <v>1</v>
      </c>
      <c r="G14" s="28">
        <v>4</v>
      </c>
      <c r="H14" s="28"/>
      <c r="I14" s="9">
        <f t="shared" si="1"/>
        <v>4</v>
      </c>
      <c r="J14" s="28"/>
      <c r="K14" s="28"/>
      <c r="L14" s="27"/>
      <c r="M14" s="28"/>
      <c r="N14" s="28"/>
      <c r="O14" s="27"/>
      <c r="P14" s="28"/>
      <c r="Q14" s="28"/>
      <c r="R14" s="27"/>
      <c r="S14" s="60">
        <f t="shared" si="2"/>
        <v>4</v>
      </c>
      <c r="T14" s="60">
        <f t="shared" si="3"/>
        <v>1</v>
      </c>
      <c r="U14" s="60">
        <f t="shared" si="4"/>
        <v>5</v>
      </c>
    </row>
    <row r="15" spans="1:21" s="14" customFormat="1" ht="21">
      <c r="A15" s="29"/>
      <c r="B15" s="29"/>
      <c r="C15" s="38"/>
      <c r="D15" s="30">
        <f>SUM(D13:D14)</f>
        <v>1</v>
      </c>
      <c r="E15" s="30">
        <f aca="true" t="shared" si="7" ref="E15:U15">SUM(E13:E14)</f>
        <v>1</v>
      </c>
      <c r="F15" s="30">
        <f t="shared" si="7"/>
        <v>2</v>
      </c>
      <c r="G15" s="30">
        <f t="shared" si="7"/>
        <v>4</v>
      </c>
      <c r="H15" s="30">
        <f t="shared" si="7"/>
        <v>0</v>
      </c>
      <c r="I15" s="30">
        <f t="shared" si="7"/>
        <v>4</v>
      </c>
      <c r="J15" s="30">
        <f t="shared" si="7"/>
        <v>0</v>
      </c>
      <c r="K15" s="30">
        <f t="shared" si="7"/>
        <v>0</v>
      </c>
      <c r="L15" s="30">
        <f t="shared" si="7"/>
        <v>0</v>
      </c>
      <c r="M15" s="30">
        <f t="shared" si="7"/>
        <v>0</v>
      </c>
      <c r="N15" s="30">
        <f t="shared" si="7"/>
        <v>0</v>
      </c>
      <c r="O15" s="30">
        <f t="shared" si="7"/>
        <v>0</v>
      </c>
      <c r="P15" s="30">
        <f t="shared" si="7"/>
        <v>0</v>
      </c>
      <c r="Q15" s="30">
        <f t="shared" si="7"/>
        <v>0</v>
      </c>
      <c r="R15" s="30">
        <f t="shared" si="7"/>
        <v>0</v>
      </c>
      <c r="S15" s="61">
        <f t="shared" si="7"/>
        <v>5</v>
      </c>
      <c r="T15" s="61">
        <f t="shared" si="7"/>
        <v>1</v>
      </c>
      <c r="U15" s="61">
        <f t="shared" si="7"/>
        <v>6</v>
      </c>
    </row>
    <row r="16" spans="1:21" s="14" customFormat="1" ht="21">
      <c r="A16" s="52" t="s">
        <v>29</v>
      </c>
      <c r="B16" s="53"/>
      <c r="C16" s="54"/>
      <c r="D16" s="44">
        <f>SUM(D12+D15)</f>
        <v>1</v>
      </c>
      <c r="E16" s="44">
        <f aca="true" t="shared" si="8" ref="E16:U16">SUM(E12+E15)</f>
        <v>1</v>
      </c>
      <c r="F16" s="44">
        <f t="shared" si="8"/>
        <v>2</v>
      </c>
      <c r="G16" s="44">
        <f t="shared" si="8"/>
        <v>4</v>
      </c>
      <c r="H16" s="44">
        <f t="shared" si="8"/>
        <v>0</v>
      </c>
      <c r="I16" s="44">
        <f t="shared" si="8"/>
        <v>4</v>
      </c>
      <c r="J16" s="44">
        <f t="shared" si="8"/>
        <v>0</v>
      </c>
      <c r="K16" s="44">
        <f t="shared" si="8"/>
        <v>0</v>
      </c>
      <c r="L16" s="44">
        <f t="shared" si="8"/>
        <v>0</v>
      </c>
      <c r="M16" s="44">
        <f t="shared" si="8"/>
        <v>0</v>
      </c>
      <c r="N16" s="44">
        <f t="shared" si="8"/>
        <v>0</v>
      </c>
      <c r="O16" s="44">
        <f t="shared" si="8"/>
        <v>0</v>
      </c>
      <c r="P16" s="44">
        <f t="shared" si="8"/>
        <v>0</v>
      </c>
      <c r="Q16" s="44">
        <f t="shared" si="8"/>
        <v>0</v>
      </c>
      <c r="R16" s="44">
        <f t="shared" si="8"/>
        <v>0</v>
      </c>
      <c r="S16" s="44">
        <f t="shared" si="8"/>
        <v>5</v>
      </c>
      <c r="T16" s="44">
        <f t="shared" si="8"/>
        <v>1</v>
      </c>
      <c r="U16" s="44">
        <f t="shared" si="8"/>
        <v>6</v>
      </c>
    </row>
    <row r="17" spans="1:21" ht="21">
      <c r="A17" s="40" t="s">
        <v>20</v>
      </c>
      <c r="B17" s="22" t="s">
        <v>9</v>
      </c>
      <c r="C17" s="7" t="s">
        <v>23</v>
      </c>
      <c r="D17" s="16"/>
      <c r="E17" s="16"/>
      <c r="F17" s="31">
        <f>SUM(D17:E17)</f>
        <v>0</v>
      </c>
      <c r="G17" s="16">
        <v>2</v>
      </c>
      <c r="H17" s="16">
        <v>1</v>
      </c>
      <c r="I17" s="9">
        <f>SUM(G17:H17)</f>
        <v>3</v>
      </c>
      <c r="J17" s="16"/>
      <c r="K17" s="16"/>
      <c r="L17" s="31"/>
      <c r="M17" s="16"/>
      <c r="N17" s="16"/>
      <c r="O17" s="31"/>
      <c r="P17" s="16"/>
      <c r="Q17" s="16"/>
      <c r="R17" s="31"/>
      <c r="S17" s="31">
        <f t="shared" si="2"/>
        <v>2</v>
      </c>
      <c r="T17" s="31">
        <f t="shared" si="3"/>
        <v>1</v>
      </c>
      <c r="U17" s="31">
        <f t="shared" si="4"/>
        <v>3</v>
      </c>
    </row>
    <row r="18" spans="1:21" s="14" customFormat="1" ht="21">
      <c r="A18" s="10"/>
      <c r="B18" s="10"/>
      <c r="C18" s="11" t="s">
        <v>24</v>
      </c>
      <c r="D18" s="12"/>
      <c r="E18" s="12"/>
      <c r="F18" s="13">
        <f>SUM(D18:E18)</f>
        <v>0</v>
      </c>
      <c r="G18" s="12">
        <v>1</v>
      </c>
      <c r="H18" s="12"/>
      <c r="I18" s="9">
        <f>SUM(G18:H18)</f>
        <v>1</v>
      </c>
      <c r="J18" s="12"/>
      <c r="K18" s="12"/>
      <c r="L18" s="13"/>
      <c r="M18" s="12"/>
      <c r="N18" s="12"/>
      <c r="O18" s="13"/>
      <c r="P18" s="12"/>
      <c r="Q18" s="12"/>
      <c r="R18" s="13"/>
      <c r="S18" s="9">
        <f t="shared" si="2"/>
        <v>1</v>
      </c>
      <c r="T18" s="9">
        <f t="shared" si="3"/>
        <v>0</v>
      </c>
      <c r="U18" s="9">
        <f t="shared" si="4"/>
        <v>1</v>
      </c>
    </row>
    <row r="19" spans="1:21" ht="21">
      <c r="A19" s="15"/>
      <c r="B19" s="15"/>
      <c r="C19" s="32" t="s">
        <v>25</v>
      </c>
      <c r="D19" s="16">
        <v>1</v>
      </c>
      <c r="E19" s="16"/>
      <c r="F19" s="17">
        <f>SUM(D19:E19)</f>
        <v>1</v>
      </c>
      <c r="G19" s="18"/>
      <c r="H19" s="18"/>
      <c r="I19" s="9">
        <f>SUM(G19:H19)</f>
        <v>0</v>
      </c>
      <c r="J19" s="18"/>
      <c r="K19" s="18"/>
      <c r="L19" s="17"/>
      <c r="M19" s="18"/>
      <c r="N19" s="18"/>
      <c r="O19" s="17"/>
      <c r="P19" s="18"/>
      <c r="Q19" s="18"/>
      <c r="R19" s="17"/>
      <c r="S19" s="62">
        <f t="shared" si="2"/>
        <v>1</v>
      </c>
      <c r="T19" s="62">
        <f t="shared" si="3"/>
        <v>0</v>
      </c>
      <c r="U19" s="62">
        <f t="shared" si="4"/>
        <v>1</v>
      </c>
    </row>
    <row r="20" spans="1:21" s="14" customFormat="1" ht="21.75" thickBot="1">
      <c r="A20" s="52" t="s">
        <v>30</v>
      </c>
      <c r="B20" s="53"/>
      <c r="C20" s="54"/>
      <c r="D20" s="44">
        <f>SUM(D17:D19)</f>
        <v>1</v>
      </c>
      <c r="E20" s="44">
        <f aca="true" t="shared" si="9" ref="E20:U20">SUM(E17:E19)</f>
        <v>0</v>
      </c>
      <c r="F20" s="44">
        <f t="shared" si="9"/>
        <v>1</v>
      </c>
      <c r="G20" s="44">
        <f t="shared" si="9"/>
        <v>3</v>
      </c>
      <c r="H20" s="44">
        <f t="shared" si="9"/>
        <v>1</v>
      </c>
      <c r="I20" s="44">
        <f t="shared" si="9"/>
        <v>4</v>
      </c>
      <c r="J20" s="44">
        <f t="shared" si="9"/>
        <v>0</v>
      </c>
      <c r="K20" s="44">
        <f t="shared" si="9"/>
        <v>0</v>
      </c>
      <c r="L20" s="44">
        <f t="shared" si="9"/>
        <v>0</v>
      </c>
      <c r="M20" s="44">
        <f t="shared" si="9"/>
        <v>0</v>
      </c>
      <c r="N20" s="44">
        <f t="shared" si="9"/>
        <v>0</v>
      </c>
      <c r="O20" s="44">
        <f t="shared" si="9"/>
        <v>0</v>
      </c>
      <c r="P20" s="44">
        <f t="shared" si="9"/>
        <v>0</v>
      </c>
      <c r="Q20" s="44">
        <f t="shared" si="9"/>
        <v>0</v>
      </c>
      <c r="R20" s="44">
        <f t="shared" si="9"/>
        <v>0</v>
      </c>
      <c r="S20" s="44">
        <f t="shared" si="9"/>
        <v>4</v>
      </c>
      <c r="T20" s="44">
        <f t="shared" si="9"/>
        <v>1</v>
      </c>
      <c r="U20" s="44">
        <f t="shared" si="9"/>
        <v>5</v>
      </c>
    </row>
    <row r="21" spans="1:21" ht="23.25" customHeight="1" thickBot="1">
      <c r="A21" s="49" t="s">
        <v>15</v>
      </c>
      <c r="B21" s="50"/>
      <c r="C21" s="51"/>
      <c r="D21" s="33">
        <f>SUM(D11+D16+D20)</f>
        <v>6</v>
      </c>
      <c r="E21" s="33">
        <f>SUM(E11+E16+E20)</f>
        <v>8</v>
      </c>
      <c r="F21" s="34">
        <f>SUM(F11+F16+F20)</f>
        <v>14</v>
      </c>
      <c r="G21" s="33">
        <f>SUM(G11+G16+G20)</f>
        <v>12</v>
      </c>
      <c r="H21" s="33">
        <f>SUM(H11+H16+H20)</f>
        <v>7</v>
      </c>
      <c r="I21" s="34">
        <f aca="true" t="shared" si="10" ref="E21:U21">SUM(I11+I16+I20)</f>
        <v>19</v>
      </c>
      <c r="J21" s="33">
        <f t="shared" si="10"/>
        <v>4</v>
      </c>
      <c r="K21" s="33">
        <f t="shared" si="10"/>
        <v>5</v>
      </c>
      <c r="L21" s="34">
        <f t="shared" si="10"/>
        <v>9</v>
      </c>
      <c r="M21" s="33">
        <f t="shared" si="10"/>
        <v>4</v>
      </c>
      <c r="N21" s="33">
        <f t="shared" si="10"/>
        <v>7</v>
      </c>
      <c r="O21" s="34">
        <f t="shared" si="10"/>
        <v>11</v>
      </c>
      <c r="P21" s="33">
        <f t="shared" si="10"/>
        <v>2</v>
      </c>
      <c r="Q21" s="33">
        <f t="shared" si="10"/>
        <v>1</v>
      </c>
      <c r="R21" s="34">
        <f t="shared" si="10"/>
        <v>3</v>
      </c>
      <c r="S21" s="34">
        <f t="shared" si="10"/>
        <v>28</v>
      </c>
      <c r="T21" s="34">
        <f t="shared" si="10"/>
        <v>28</v>
      </c>
      <c r="U21" s="34">
        <f t="shared" si="10"/>
        <v>56</v>
      </c>
    </row>
    <row r="22" spans="1:21" ht="21">
      <c r="A22" s="41" t="s">
        <v>26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42" t="s">
        <v>27</v>
      </c>
    </row>
    <row r="23" spans="5:21" ht="21"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43" t="s">
        <v>16</v>
      </c>
    </row>
  </sheetData>
  <sheetProtection password="C7B1" sheet="1" formatCells="0" formatColumns="0" formatRows="0" insertColumns="0" insertRows="0" insertHyperlinks="0" deleteColumns="0" deleteRows="0" sort="0" autoFilter="0" pivotTables="0"/>
  <mergeCells count="16">
    <mergeCell ref="A1:U1"/>
    <mergeCell ref="A2:U2"/>
    <mergeCell ref="P4:R4"/>
    <mergeCell ref="D3:R3"/>
    <mergeCell ref="S3:U4"/>
    <mergeCell ref="C3:C5"/>
    <mergeCell ref="D4:F4"/>
    <mergeCell ref="G4:I4"/>
    <mergeCell ref="J4:L4"/>
    <mergeCell ref="M4:O4"/>
    <mergeCell ref="B3:B5"/>
    <mergeCell ref="A3:A5"/>
    <mergeCell ref="A21:C21"/>
    <mergeCell ref="A11:C11"/>
    <mergeCell ref="A16:C16"/>
    <mergeCell ref="A20:C20"/>
  </mergeCells>
  <printOptions/>
  <pageMargins left="0.2" right="0.19" top="0.38" bottom="0.31" header="0.3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Nicky</cp:lastModifiedBy>
  <cp:lastPrinted>2011-06-22T07:04:06Z</cp:lastPrinted>
  <dcterms:created xsi:type="dcterms:W3CDTF">2011-01-07T04:16:02Z</dcterms:created>
  <dcterms:modified xsi:type="dcterms:W3CDTF">2011-06-22T08:34:30Z</dcterms:modified>
  <cp:category/>
  <cp:version/>
  <cp:contentType/>
  <cp:contentStatus/>
</cp:coreProperties>
</file>